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PRIM EDAD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P16" i="1"/>
  <c r="O16"/>
  <c r="N16"/>
  <c r="M16"/>
  <c r="L16"/>
  <c r="K16"/>
  <c r="I16"/>
  <c r="H16"/>
  <c r="G16"/>
  <c r="F16"/>
  <c r="E16"/>
  <c r="D16"/>
  <c r="C16"/>
  <c r="Q15"/>
  <c r="J15"/>
  <c r="Q14"/>
  <c r="J14"/>
  <c r="Q13"/>
  <c r="J13"/>
  <c r="Q12"/>
  <c r="J12"/>
  <c r="Q11"/>
  <c r="Q16" s="1"/>
  <c r="J11"/>
  <c r="J16" l="1"/>
</calcChain>
</file>

<file path=xl/sharedStrings.xml><?xml version="1.0" encoding="utf-8"?>
<sst xmlns="http://schemas.openxmlformats.org/spreadsheetml/2006/main" count="30" uniqueCount="23">
  <si>
    <t>SISTEMA EDUCATIVO ESTATAL</t>
  </si>
  <si>
    <t>Dirección de Planeación, Programación y Presupuesto</t>
  </si>
  <si>
    <t>Departamento de Información y Estadística Educativa</t>
  </si>
  <si>
    <t>Educación Primaria, Ciclo Escolar 2015-2016</t>
  </si>
  <si>
    <t>Alumnos por Edades y Grados en Educación Primaria,  2015-2016</t>
  </si>
  <si>
    <t>Municipio</t>
  </si>
  <si>
    <t>A l u m n o s   p o r   G r a d o</t>
  </si>
  <si>
    <t>G r u p o s   p o r   G r a d o</t>
  </si>
  <si>
    <t>Nuevo ingreso a 1ro</t>
  </si>
  <si>
    <t>1ro</t>
  </si>
  <si>
    <t>2do</t>
  </si>
  <si>
    <t>3ro</t>
  </si>
  <si>
    <t>4to</t>
  </si>
  <si>
    <t>5to</t>
  </si>
  <si>
    <t>6to</t>
  </si>
  <si>
    <t>Total</t>
  </si>
  <si>
    <t>Ensenada</t>
  </si>
  <si>
    <t>Mexicali</t>
  </si>
  <si>
    <t>Tecate</t>
  </si>
  <si>
    <t>Tijuana</t>
  </si>
  <si>
    <t>Playas de Rosarito</t>
  </si>
  <si>
    <t>Baja California</t>
  </si>
  <si>
    <t>Alumnos por Grados y Grupos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</si>
</sst>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8"/>
      <color indexed="9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b/>
      <sz val="8"/>
      <color theme="0"/>
      <name val="Tahoma"/>
      <family val="2"/>
    </font>
    <font>
      <sz val="10"/>
      <name val="Arial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</borders>
  <cellStyleXfs count="98">
    <xf numFmtId="0" fontId="0" fillId="0" borderId="0"/>
    <xf numFmtId="9" fontId="11" fillId="0" borderId="0" applyFont="0" applyFill="0" applyBorder="0" applyAlignment="0" applyProtection="0"/>
    <xf numFmtId="0" fontId="7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5" fontId="12" fillId="0" borderId="0"/>
    <xf numFmtId="165" fontId="1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5" fontId="1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15" borderId="0" xfId="0" applyFont="1" applyFill="1"/>
    <xf numFmtId="0" fontId="3" fillId="15" borderId="0" xfId="0" applyFont="1" applyFill="1" applyAlignment="1"/>
    <xf numFmtId="0" fontId="2" fillId="0" borderId="2" xfId="0" applyFont="1" applyBorder="1"/>
    <xf numFmtId="0" fontId="6" fillId="0" borderId="0" xfId="0" applyFont="1" applyAlignment="1">
      <alignment vertical="center"/>
    </xf>
    <xf numFmtId="0" fontId="5" fillId="17" borderId="5" xfId="2" applyFont="1" applyFill="1" applyBorder="1" applyAlignment="1">
      <alignment horizontal="center" vertical="center" wrapText="1"/>
    </xf>
    <xf numFmtId="0" fontId="5" fillId="17" borderId="6" xfId="2" applyFont="1" applyFill="1" applyBorder="1" applyAlignment="1">
      <alignment horizontal="center" vertical="center"/>
    </xf>
    <xf numFmtId="0" fontId="5" fillId="17" borderId="7" xfId="2" applyFont="1" applyFill="1" applyBorder="1" applyAlignment="1">
      <alignment horizontal="center" vertical="center"/>
    </xf>
    <xf numFmtId="0" fontId="5" fillId="17" borderId="5" xfId="2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18" borderId="0" xfId="3" applyFont="1" applyFill="1" applyBorder="1" applyAlignment="1">
      <alignment horizontal="center" vertical="center" wrapText="1"/>
    </xf>
    <xf numFmtId="3" fontId="9" fillId="18" borderId="0" xfId="2" applyNumberFormat="1" applyFont="1" applyFill="1" applyBorder="1" applyAlignment="1">
      <alignment horizontal="center" vertical="center" wrapText="1"/>
    </xf>
    <xf numFmtId="3" fontId="8" fillId="18" borderId="0" xfId="2" applyNumberFormat="1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3" fontId="9" fillId="0" borderId="8" xfId="2" applyNumberFormat="1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 wrapText="1"/>
    </xf>
    <xf numFmtId="0" fontId="10" fillId="19" borderId="9" xfId="3" applyFont="1" applyFill="1" applyBorder="1" applyAlignment="1">
      <alignment horizontal="center" vertical="center" wrapText="1"/>
    </xf>
    <xf numFmtId="3" fontId="10" fillId="19" borderId="9" xfId="3" applyNumberFormat="1" applyFont="1" applyFill="1" applyBorder="1" applyAlignment="1">
      <alignment horizontal="center" vertical="center" wrapText="1"/>
    </xf>
    <xf numFmtId="164" fontId="2" fillId="0" borderId="0" xfId="1" applyNumberFormat="1" applyFont="1"/>
    <xf numFmtId="10" fontId="2" fillId="0" borderId="0" xfId="1" applyNumberFormat="1" applyFont="1"/>
    <xf numFmtId="0" fontId="5" fillId="17" borderId="4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/>
    </xf>
    <xf numFmtId="0" fontId="5" fillId="17" borderId="7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/>
    </xf>
  </cellXfs>
  <cellStyles count="98">
    <cellStyle name="20% - Énfasis1 2" xfId="4"/>
    <cellStyle name="20% - Énfasis1 2 2" xfId="5"/>
    <cellStyle name="20% - Énfasis1 3" xfId="6"/>
    <cellStyle name="20% - Énfasis2 2" xfId="7"/>
    <cellStyle name="20% - Énfasis2 2 2" xfId="8"/>
    <cellStyle name="20% - Énfasis2 3" xfId="9"/>
    <cellStyle name="20% - Énfasis3 2" xfId="10"/>
    <cellStyle name="20% - Énfasis3 2 2" xfId="11"/>
    <cellStyle name="20% - Énfasis3 3" xfId="12"/>
    <cellStyle name="20% - Énfasis4 2" xfId="13"/>
    <cellStyle name="20% - Énfasis4 2 2" xfId="14"/>
    <cellStyle name="20% - Énfasis4 3" xfId="15"/>
    <cellStyle name="20% - Énfasis5 2" xfId="16"/>
    <cellStyle name="20% - Énfasis5 2 2" xfId="17"/>
    <cellStyle name="20% - Énfasis5 3" xfId="18"/>
    <cellStyle name="20% - Énfasis6 2" xfId="19"/>
    <cellStyle name="20% - Énfasis6 2 2" xfId="20"/>
    <cellStyle name="20% - Énfasis6 3" xfId="21"/>
    <cellStyle name="40% - Énfasis1 2" xfId="22"/>
    <cellStyle name="40% - Énfasis1 2 2" xfId="23"/>
    <cellStyle name="40% - Énfasis1 3" xfId="24"/>
    <cellStyle name="40% - Énfasis2 2" xfId="25"/>
    <cellStyle name="40% - Énfasis2 2 2" xfId="26"/>
    <cellStyle name="40% - Énfasis2 3" xfId="27"/>
    <cellStyle name="40% - Énfasis3 2" xfId="28"/>
    <cellStyle name="40% - Énfasis3 2 2" xfId="29"/>
    <cellStyle name="40% - Énfasis3 3" xfId="30"/>
    <cellStyle name="40% - Énfasis4 2" xfId="31"/>
    <cellStyle name="40% - Énfasis4 2 2" xfId="32"/>
    <cellStyle name="40% - Énfasis4 3" xfId="33"/>
    <cellStyle name="40% - Énfasis5 2" xfId="34"/>
    <cellStyle name="40% - Énfasis5 2 2" xfId="35"/>
    <cellStyle name="40% - Énfasis5 3" xfId="36"/>
    <cellStyle name="40% - Énfasis6 2" xfId="37"/>
    <cellStyle name="40% - Énfasis6 2 2" xfId="38"/>
    <cellStyle name="40% - Énfasis6 3" xfId="39"/>
    <cellStyle name="Millares 2" xfId="40"/>
    <cellStyle name="Millares 2 2" xfId="41"/>
    <cellStyle name="Millares 3" xfId="42"/>
    <cellStyle name="Millares 4" xfId="43"/>
    <cellStyle name="Normal" xfId="0" builtinId="0"/>
    <cellStyle name="Normal 10" xfId="44"/>
    <cellStyle name="Normal 10 2" xfId="45"/>
    <cellStyle name="Normal 11" xfId="46"/>
    <cellStyle name="Normal 11 2" xfId="47"/>
    <cellStyle name="Normal 11 2 2" xfId="48"/>
    <cellStyle name="Normal 11 3" xfId="49"/>
    <cellStyle name="Normal 12" xfId="50"/>
    <cellStyle name="Normal 12 2" xfId="51"/>
    <cellStyle name="Normal 13" xfId="52"/>
    <cellStyle name="Normal 13 2" xfId="53"/>
    <cellStyle name="Normal 14" xfId="54"/>
    <cellStyle name="Normal 14 2" xfId="55"/>
    <cellStyle name="Normal 15" xfId="56"/>
    <cellStyle name="Normal 15 2" xfId="57"/>
    <cellStyle name="Normal 16" xfId="58"/>
    <cellStyle name="Normal 16 2" xfId="59"/>
    <cellStyle name="Normal 17" xfId="60"/>
    <cellStyle name="Normal 17 2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 3 2" xfId="68"/>
    <cellStyle name="Normal 2 4" xfId="69"/>
    <cellStyle name="Normal 2 5" xfId="70"/>
    <cellStyle name="Normal 2 5 2" xfId="71"/>
    <cellStyle name="Normal 2 6" xfId="72"/>
    <cellStyle name="Normal 2 6 2" xfId="73"/>
    <cellStyle name="Normal 2 7" xfId="74"/>
    <cellStyle name="Normal 2 7 2" xfId="75"/>
    <cellStyle name="Normal 3" xfId="76"/>
    <cellStyle name="Normal 3 2" xfId="77"/>
    <cellStyle name="Normal 4" xfId="78"/>
    <cellStyle name="Normal 4 2" xfId="79"/>
    <cellStyle name="Normal 5" xfId="80"/>
    <cellStyle name="Normal 5 2" xfId="81"/>
    <cellStyle name="Normal 6" xfId="82"/>
    <cellStyle name="Normal 6 2" xfId="83"/>
    <cellStyle name="Normal 7" xfId="84"/>
    <cellStyle name="Normal 7 2" xfId="85"/>
    <cellStyle name="Normal 8" xfId="86"/>
    <cellStyle name="Normal 9" xfId="87"/>
    <cellStyle name="Normal 9 2" xfId="88"/>
    <cellStyle name="Normal_edad y gardo" xfId="2"/>
    <cellStyle name="Normal_Municipio" xfId="3"/>
    <cellStyle name="Notas 2" xfId="89"/>
    <cellStyle name="Notas 2 2" xfId="90"/>
    <cellStyle name="Notas 3" xfId="91"/>
    <cellStyle name="Notas 3 2" xfId="92"/>
    <cellStyle name="Porcentaje 2" xfId="93"/>
    <cellStyle name="Porcentaje 3" xfId="94"/>
    <cellStyle name="Porcentaje 3 2" xfId="95"/>
    <cellStyle name="Porcentual" xfId="1" builtinId="5"/>
    <cellStyle name="Porcentual 2" xfId="96"/>
    <cellStyle name="Porcentual 3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17"/>
  <sheetViews>
    <sheetView tabSelected="1" zoomScaleNormal="100" zoomScaleSheetLayoutView="100" workbookViewId="0">
      <selection activeCell="A5" sqref="A5"/>
    </sheetView>
  </sheetViews>
  <sheetFormatPr baseColWidth="10" defaultColWidth="11.42578125" defaultRowHeight="10.5"/>
  <cols>
    <col min="1" max="1" width="6.7109375" style="1" customWidth="1"/>
    <col min="2" max="2" width="17.28515625" style="1" customWidth="1"/>
    <col min="3" max="3" width="12.140625" style="1" customWidth="1"/>
    <col min="4" max="4" width="7.140625" style="1" bestFit="1" customWidth="1"/>
    <col min="5" max="9" width="7" style="1" bestFit="1" customWidth="1"/>
    <col min="10" max="10" width="8" style="1" customWidth="1"/>
    <col min="11" max="11" width="6" style="1" customWidth="1"/>
    <col min="12" max="12" width="6.42578125" style="1" customWidth="1"/>
    <col min="13" max="13" width="7.5703125" style="1" customWidth="1"/>
    <col min="14" max="14" width="8.42578125" style="1" customWidth="1"/>
    <col min="15" max="15" width="11.7109375" style="1" customWidth="1"/>
    <col min="16" max="20" width="8" style="1" customWidth="1"/>
    <col min="21" max="21" width="8.42578125" style="1" customWidth="1"/>
    <col min="22" max="22" width="10.28515625" style="1" customWidth="1"/>
    <col min="23" max="16384" width="11.42578125" style="1"/>
  </cols>
  <sheetData>
    <row r="1" spans="2:17" ht="11.25">
      <c r="D1" s="29" t="s">
        <v>0</v>
      </c>
      <c r="E1" s="29"/>
      <c r="F1" s="29"/>
      <c r="G1" s="29"/>
      <c r="H1" s="29"/>
      <c r="I1" s="29"/>
      <c r="J1" s="29"/>
      <c r="K1" s="29"/>
      <c r="L1" s="29"/>
      <c r="M1" s="29"/>
    </row>
    <row r="2" spans="2:17" s="2" customFormat="1" ht="11.25">
      <c r="D2" s="29" t="s">
        <v>1</v>
      </c>
      <c r="E2" s="29"/>
      <c r="F2" s="29"/>
      <c r="G2" s="29"/>
      <c r="H2" s="29"/>
      <c r="I2" s="29"/>
      <c r="J2" s="29"/>
      <c r="K2" s="29"/>
      <c r="L2" s="29"/>
      <c r="M2" s="29"/>
    </row>
    <row r="3" spans="2:17" s="2" customFormat="1" ht="11.25">
      <c r="D3" s="29" t="s">
        <v>2</v>
      </c>
      <c r="E3" s="29"/>
      <c r="F3" s="29"/>
      <c r="G3" s="29"/>
      <c r="H3" s="29"/>
      <c r="I3" s="29"/>
      <c r="J3" s="29"/>
      <c r="K3" s="29"/>
      <c r="L3" s="29"/>
      <c r="M3" s="29"/>
    </row>
    <row r="4" spans="2:17" s="2" customFormat="1" ht="11.25"/>
    <row r="5" spans="2:17" s="2" customFormat="1" ht="11.25">
      <c r="B5" s="3"/>
      <c r="C5" s="3"/>
      <c r="D5" s="29" t="s">
        <v>22</v>
      </c>
      <c r="E5" s="29"/>
      <c r="F5" s="29"/>
      <c r="G5" s="29"/>
      <c r="H5" s="29"/>
      <c r="I5" s="29"/>
      <c r="J5" s="29"/>
      <c r="K5" s="29"/>
      <c r="L5" s="29"/>
      <c r="M5" s="29"/>
    </row>
    <row r="6" spans="2:17" s="2" customFormat="1" ht="11.25">
      <c r="D6" s="29" t="s">
        <v>3</v>
      </c>
      <c r="E6" s="29"/>
      <c r="F6" s="29"/>
      <c r="G6" s="29"/>
      <c r="H6" s="29"/>
      <c r="I6" s="29"/>
      <c r="J6" s="29"/>
      <c r="K6" s="29"/>
      <c r="L6" s="29"/>
      <c r="M6" s="29"/>
    </row>
    <row r="7" spans="2:17" ht="11.25" thickBot="1">
      <c r="B7" s="4"/>
    </row>
    <row r="8" spans="2:17" s="5" customFormat="1" ht="21.75" customHeight="1" thickTop="1" thickBot="1">
      <c r="B8" s="28" t="s">
        <v>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2:17" s="5" customFormat="1" ht="15" customHeight="1" thickTop="1" thickBot="1">
      <c r="B9" s="23" t="s">
        <v>5</v>
      </c>
      <c r="C9" s="25" t="s">
        <v>6</v>
      </c>
      <c r="D9" s="26"/>
      <c r="E9" s="26"/>
      <c r="F9" s="26"/>
      <c r="G9" s="26"/>
      <c r="H9" s="26"/>
      <c r="I9" s="26"/>
      <c r="J9" s="27"/>
      <c r="K9" s="25" t="s">
        <v>7</v>
      </c>
      <c r="L9" s="26"/>
      <c r="M9" s="26"/>
      <c r="N9" s="26"/>
      <c r="O9" s="26"/>
      <c r="P9" s="26"/>
      <c r="Q9" s="26"/>
    </row>
    <row r="10" spans="2:17" s="5" customFormat="1" ht="22.5" thickTop="1" thickBot="1">
      <c r="B10" s="24"/>
      <c r="C10" s="6" t="s">
        <v>8</v>
      </c>
      <c r="D10" s="7" t="s">
        <v>9</v>
      </c>
      <c r="E10" s="7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8" t="s">
        <v>15</v>
      </c>
      <c r="K10" s="9" t="s">
        <v>9</v>
      </c>
      <c r="L10" s="7" t="s">
        <v>10</v>
      </c>
      <c r="M10" s="7" t="s">
        <v>11</v>
      </c>
      <c r="N10" s="7" t="s">
        <v>12</v>
      </c>
      <c r="O10" s="7" t="s">
        <v>13</v>
      </c>
      <c r="P10" s="7" t="s">
        <v>14</v>
      </c>
      <c r="Q10" s="7" t="s">
        <v>15</v>
      </c>
    </row>
    <row r="11" spans="2:17" ht="20.100000000000001" customHeight="1" thickTop="1">
      <c r="B11" s="10" t="s">
        <v>16</v>
      </c>
      <c r="C11" s="11">
        <v>10075</v>
      </c>
      <c r="D11" s="11">
        <v>10133</v>
      </c>
      <c r="E11" s="11">
        <v>10543</v>
      </c>
      <c r="F11" s="11">
        <v>10352</v>
      </c>
      <c r="G11" s="11">
        <v>10095</v>
      </c>
      <c r="H11" s="11">
        <v>9837</v>
      </c>
      <c r="I11" s="11">
        <v>9710</v>
      </c>
      <c r="J11" s="12">
        <f>SUM(D11:I11)</f>
        <v>60670</v>
      </c>
      <c r="K11" s="11">
        <v>387</v>
      </c>
      <c r="L11" s="11">
        <v>395</v>
      </c>
      <c r="M11" s="11">
        <v>403</v>
      </c>
      <c r="N11" s="11">
        <v>388</v>
      </c>
      <c r="O11" s="11">
        <v>384</v>
      </c>
      <c r="P11" s="11">
        <v>558</v>
      </c>
      <c r="Q11" s="12">
        <f>SUM(K11:P11)</f>
        <v>2515</v>
      </c>
    </row>
    <row r="12" spans="2:17" ht="20.100000000000001" customHeight="1">
      <c r="B12" s="13" t="s">
        <v>17</v>
      </c>
      <c r="C12" s="14">
        <v>17665</v>
      </c>
      <c r="D12" s="14">
        <v>17712</v>
      </c>
      <c r="E12" s="14">
        <v>17886</v>
      </c>
      <c r="F12" s="14">
        <v>17800</v>
      </c>
      <c r="G12" s="14">
        <v>17519</v>
      </c>
      <c r="H12" s="14">
        <v>17850</v>
      </c>
      <c r="I12" s="14">
        <v>17351</v>
      </c>
      <c r="J12" s="15">
        <f t="shared" ref="J12:J15" si="0">SUM(D12:I12)</f>
        <v>106118</v>
      </c>
      <c r="K12" s="14">
        <v>694</v>
      </c>
      <c r="L12" s="14">
        <v>718</v>
      </c>
      <c r="M12" s="14">
        <v>705</v>
      </c>
      <c r="N12" s="14">
        <v>705</v>
      </c>
      <c r="O12" s="14">
        <v>725</v>
      </c>
      <c r="P12" s="14">
        <v>866</v>
      </c>
      <c r="Q12" s="15">
        <f t="shared" ref="Q12:Q15" si="1">SUM(K12:P12)</f>
        <v>4413</v>
      </c>
    </row>
    <row r="13" spans="2:17" ht="20.100000000000001" customHeight="1">
      <c r="B13" s="10" t="s">
        <v>18</v>
      </c>
      <c r="C13" s="11">
        <v>1954</v>
      </c>
      <c r="D13" s="11">
        <v>1965</v>
      </c>
      <c r="E13" s="11">
        <v>2047</v>
      </c>
      <c r="F13" s="11">
        <v>2127</v>
      </c>
      <c r="G13" s="11">
        <v>2042</v>
      </c>
      <c r="H13" s="11">
        <v>1962</v>
      </c>
      <c r="I13" s="11">
        <v>2009</v>
      </c>
      <c r="J13" s="12">
        <f t="shared" si="0"/>
        <v>12152</v>
      </c>
      <c r="K13" s="11">
        <v>77</v>
      </c>
      <c r="L13" s="11">
        <v>79</v>
      </c>
      <c r="M13" s="11">
        <v>83</v>
      </c>
      <c r="N13" s="11">
        <v>83</v>
      </c>
      <c r="O13" s="11">
        <v>78</v>
      </c>
      <c r="P13" s="11">
        <v>104</v>
      </c>
      <c r="Q13" s="12">
        <f t="shared" si="1"/>
        <v>504</v>
      </c>
    </row>
    <row r="14" spans="2:17" ht="20.100000000000001" customHeight="1">
      <c r="B14" s="13" t="s">
        <v>19</v>
      </c>
      <c r="C14" s="14">
        <v>32024</v>
      </c>
      <c r="D14" s="14">
        <v>32112</v>
      </c>
      <c r="E14" s="14">
        <v>33084</v>
      </c>
      <c r="F14" s="14">
        <v>32517</v>
      </c>
      <c r="G14" s="14">
        <v>32469</v>
      </c>
      <c r="H14" s="14">
        <v>31384</v>
      </c>
      <c r="I14" s="14">
        <v>31592</v>
      </c>
      <c r="J14" s="15">
        <f t="shared" si="0"/>
        <v>193158</v>
      </c>
      <c r="K14" s="14">
        <v>1192</v>
      </c>
      <c r="L14" s="14">
        <v>1196</v>
      </c>
      <c r="M14" s="14">
        <v>1206</v>
      </c>
      <c r="N14" s="14">
        <v>1173</v>
      </c>
      <c r="O14" s="14">
        <v>1152</v>
      </c>
      <c r="P14" s="14">
        <v>1203</v>
      </c>
      <c r="Q14" s="15">
        <f t="shared" si="1"/>
        <v>7122</v>
      </c>
    </row>
    <row r="15" spans="2:17" ht="20.100000000000001" customHeight="1" thickBot="1">
      <c r="B15" s="16" t="s">
        <v>20</v>
      </c>
      <c r="C15" s="17">
        <v>2211</v>
      </c>
      <c r="D15" s="17">
        <v>2213</v>
      </c>
      <c r="E15" s="17">
        <v>2248</v>
      </c>
      <c r="F15" s="17">
        <v>2213</v>
      </c>
      <c r="G15" s="17">
        <v>2207</v>
      </c>
      <c r="H15" s="17">
        <v>2165</v>
      </c>
      <c r="I15" s="17">
        <v>2243</v>
      </c>
      <c r="J15" s="18">
        <f t="shared" si="0"/>
        <v>13289</v>
      </c>
      <c r="K15" s="17">
        <v>84</v>
      </c>
      <c r="L15" s="17">
        <v>84</v>
      </c>
      <c r="M15" s="17">
        <v>82</v>
      </c>
      <c r="N15" s="17">
        <v>81</v>
      </c>
      <c r="O15" s="17">
        <v>81</v>
      </c>
      <c r="P15" s="17">
        <v>95</v>
      </c>
      <c r="Q15" s="18">
        <f t="shared" si="1"/>
        <v>507</v>
      </c>
    </row>
    <row r="16" spans="2:17" ht="20.25" customHeight="1" thickTop="1" thickBot="1">
      <c r="B16" s="19" t="s">
        <v>21</v>
      </c>
      <c r="C16" s="20">
        <f>SUM(C11:C15)</f>
        <v>63929</v>
      </c>
      <c r="D16" s="20">
        <f t="shared" ref="D16:Q16" si="2">SUM(D11:D15)</f>
        <v>64135</v>
      </c>
      <c r="E16" s="20">
        <f t="shared" si="2"/>
        <v>65808</v>
      </c>
      <c r="F16" s="20">
        <f t="shared" si="2"/>
        <v>65009</v>
      </c>
      <c r="G16" s="20">
        <f t="shared" si="2"/>
        <v>64332</v>
      </c>
      <c r="H16" s="20">
        <f t="shared" si="2"/>
        <v>63198</v>
      </c>
      <c r="I16" s="20">
        <f t="shared" si="2"/>
        <v>62905</v>
      </c>
      <c r="J16" s="20">
        <f t="shared" si="2"/>
        <v>385387</v>
      </c>
      <c r="K16" s="20">
        <f t="shared" si="2"/>
        <v>2434</v>
      </c>
      <c r="L16" s="20">
        <f t="shared" si="2"/>
        <v>2472</v>
      </c>
      <c r="M16" s="20">
        <f t="shared" si="2"/>
        <v>2479</v>
      </c>
      <c r="N16" s="20">
        <f t="shared" si="2"/>
        <v>2430</v>
      </c>
      <c r="O16" s="20">
        <f t="shared" si="2"/>
        <v>2420</v>
      </c>
      <c r="P16" s="20">
        <f t="shared" si="2"/>
        <v>2826</v>
      </c>
      <c r="Q16" s="20">
        <f t="shared" si="2"/>
        <v>15061</v>
      </c>
    </row>
    <row r="17" spans="3:21" ht="11.25" thickTop="1">
      <c r="C17" s="21"/>
      <c r="D17" s="21"/>
      <c r="E17" s="21"/>
      <c r="F17" s="21"/>
      <c r="G17" s="21"/>
      <c r="H17" s="21"/>
      <c r="I17" s="21"/>
      <c r="P17" s="22"/>
      <c r="Q17" s="22"/>
      <c r="R17" s="22"/>
      <c r="S17" s="22"/>
      <c r="T17" s="22"/>
      <c r="U17" s="22"/>
    </row>
  </sheetData>
  <mergeCells count="9">
    <mergeCell ref="B9:B10"/>
    <mergeCell ref="C9:J9"/>
    <mergeCell ref="K9:Q9"/>
    <mergeCell ref="D1:M1"/>
    <mergeCell ref="D2:M2"/>
    <mergeCell ref="D3:M3"/>
    <mergeCell ref="D5:M5"/>
    <mergeCell ref="D6:M6"/>
    <mergeCell ref="B8:Q8"/>
  </mergeCells>
  <pageMargins left="0.27" right="0.22" top="0.55000000000000004" bottom="2.4900000000000002" header="0" footer="0"/>
  <pageSetup scale="77" orientation="landscape" r:id="rId1"/>
  <headerFooter alignWithMargins="0"/>
  <rowBreaks count="1" manualBreakCount="1">
    <brk id="44" max="16383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 EDAD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2016-03-03T22:32:11Z</dcterms:created>
  <dcterms:modified xsi:type="dcterms:W3CDTF">2016-03-03T22:34:41Z</dcterms:modified>
</cp:coreProperties>
</file>